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mcollege-my.sharepoint.com/personal/jauregui_luis_smc_edu/Documents/Documents/"/>
    </mc:Choice>
  </mc:AlternateContent>
  <xr:revisionPtr revIDLastSave="0" documentId="8_{46102C0B-A7BB-49E0-B5C0-CB6F88739BFA}" xr6:coauthVersionLast="47" xr6:coauthVersionMax="47" xr10:uidLastSave="{00000000-0000-0000-0000-000000000000}"/>
  <bookViews>
    <workbookView xWindow="28680" yWindow="-120" windowWidth="29040" windowHeight="15720" xr2:uid="{89F7A553-E68A-4A51-BCCD-A7F5E90F78E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" i="1" l="1"/>
  <c r="D30" i="1"/>
  <c r="H4" i="1"/>
  <c r="D17" i="1"/>
  <c r="G5" i="1"/>
  <c r="F5" i="1"/>
  <c r="F4" i="1"/>
  <c r="G4" i="1" s="1"/>
</calcChain>
</file>

<file path=xl/sharedStrings.xml><?xml version="1.0" encoding="utf-8"?>
<sst xmlns="http://schemas.openxmlformats.org/spreadsheetml/2006/main" count="26" uniqueCount="26">
  <si>
    <t>Santa Monica Regional Consortium Carryover 2024-25</t>
  </si>
  <si>
    <t xml:space="preserve">Santa Monica College </t>
  </si>
  <si>
    <t>Adult Education Center</t>
  </si>
  <si>
    <t>Carryover amount</t>
  </si>
  <si>
    <t>Total Allocation</t>
  </si>
  <si>
    <t>Carryover goal</t>
  </si>
  <si>
    <t xml:space="preserve">Difference </t>
  </si>
  <si>
    <t>Projected goals totals</t>
  </si>
  <si>
    <t>SMC Projects &amp; Goals</t>
  </si>
  <si>
    <t>Continue to fund CollegeApp social media campaigns</t>
  </si>
  <si>
    <t>Counseling CAEP projects and services</t>
  </si>
  <si>
    <t>Amounts</t>
  </si>
  <si>
    <t>Salary and Benefits due to federal grant uncertainty</t>
  </si>
  <si>
    <t>Update to Resource Guides</t>
  </si>
  <si>
    <t>Increase in noncredit CDCP course delevelopment</t>
  </si>
  <si>
    <t>Strategic Marketing Retreat</t>
  </si>
  <si>
    <t>Recruitment and retention tools like GradTracker</t>
  </si>
  <si>
    <t>AEC Projects &amp; Goals</t>
  </si>
  <si>
    <t>Continue expanded summer program</t>
  </si>
  <si>
    <t>Increase counselor outreach efforts</t>
  </si>
  <si>
    <t xml:space="preserve">Increase education labs </t>
  </si>
  <si>
    <t xml:space="preserve">Increase teacher participation per class meeting </t>
  </si>
  <si>
    <t>Add childcare staffing (2 positions)</t>
  </si>
  <si>
    <t>Designated GED testing center</t>
  </si>
  <si>
    <t>Intall permanent signage for AEC</t>
  </si>
  <si>
    <t>Part-time staff member to assist with CAEP reporting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</si>
</sst>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165" formatCode="&quot;$&quot;#,##0"/>
  </numFmts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6" fontId="1" fillId="0" borderId="0" xfId="0" applyNumberFormat="1" applyFont="1"/>
    <xf numFmtId="165" fontId="0" fillId="0" borderId="0" xfId="0" applyNumberFormat="1"/>
    <xf numFmtId="9" fontId="0" fillId="0" borderId="0" xfId="0" applyNumberFormat="1"/>
    <xf numFmtId="165" fontId="0" fillId="0" borderId="1" xfId="0" applyNumberFormat="1" applyBorder="1"/>
    <xf numFmtId="165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9B9603-D2C1-4A24-9DDD-CD10EE761C9D}">
  <dimension ref="A1:H30"/>
  <sheetViews>
    <sheetView tabSelected="1" workbookViewId="0">
      <selection activeCell="G29" sqref="G29"/>
    </sheetView>
  </sheetViews>
  <sheetFormatPr defaultRowHeight="15" x14ac:dyDescent="0.25"/>
  <cols>
    <col min="2" max="2" width="50" customWidth="1"/>
    <col min="3" max="3" width="18.85546875" customWidth="1"/>
    <col min="4" max="4" width="15.85546875" customWidth="1"/>
    <col min="6" max="6" width="14.5703125" customWidth="1"/>
    <col min="7" max="7" width="17.7109375" customWidth="1"/>
    <col min="8" max="8" width="22.5703125" customWidth="1"/>
  </cols>
  <sheetData>
    <row r="1" spans="1:8" x14ac:dyDescent="0.25">
      <c r="A1" t="s">
        <v>0</v>
      </c>
    </row>
    <row r="3" spans="1:8" x14ac:dyDescent="0.25">
      <c r="C3" t="s">
        <v>3</v>
      </c>
      <c r="D3" t="s">
        <v>4</v>
      </c>
      <c r="F3" t="s">
        <v>5</v>
      </c>
      <c r="G3" t="s">
        <v>6</v>
      </c>
      <c r="H3" t="s">
        <v>7</v>
      </c>
    </row>
    <row r="4" spans="1:8" x14ac:dyDescent="0.25">
      <c r="B4" t="s">
        <v>1</v>
      </c>
      <c r="C4" s="1">
        <v>243606</v>
      </c>
      <c r="D4" s="2">
        <v>555100</v>
      </c>
      <c r="E4" s="3">
        <v>0.2</v>
      </c>
      <c r="F4" s="2">
        <f>PRODUCT(D4:E4)</f>
        <v>111020</v>
      </c>
      <c r="G4" s="2">
        <f>C4-F4</f>
        <v>132586</v>
      </c>
      <c r="H4" s="5">
        <f>SUM(D10:D16)</f>
        <v>237507</v>
      </c>
    </row>
    <row r="5" spans="1:8" x14ac:dyDescent="0.25">
      <c r="B5" t="s">
        <v>2</v>
      </c>
      <c r="C5" s="1">
        <v>672428</v>
      </c>
      <c r="D5" s="2">
        <v>851970</v>
      </c>
      <c r="E5" s="3">
        <v>0.2</v>
      </c>
      <c r="F5" s="2">
        <f>PRODUCT(D5:E5)</f>
        <v>170394</v>
      </c>
      <c r="G5" s="2">
        <f>C5-F5</f>
        <v>502034</v>
      </c>
      <c r="H5" s="5">
        <f>SUM(D22:D29)</f>
        <v>193000</v>
      </c>
    </row>
    <row r="8" spans="1:8" x14ac:dyDescent="0.25">
      <c r="B8" t="s">
        <v>8</v>
      </c>
    </row>
    <row r="9" spans="1:8" x14ac:dyDescent="0.25">
      <c r="D9" t="s">
        <v>11</v>
      </c>
    </row>
    <row r="10" spans="1:8" x14ac:dyDescent="0.25">
      <c r="B10" t="s">
        <v>9</v>
      </c>
      <c r="D10" s="2">
        <v>20000</v>
      </c>
    </row>
    <row r="11" spans="1:8" x14ac:dyDescent="0.25">
      <c r="B11" t="s">
        <v>10</v>
      </c>
      <c r="D11" s="2">
        <v>65000</v>
      </c>
    </row>
    <row r="12" spans="1:8" x14ac:dyDescent="0.25">
      <c r="B12" t="s">
        <v>12</v>
      </c>
      <c r="D12" s="2">
        <v>83507</v>
      </c>
    </row>
    <row r="13" spans="1:8" x14ac:dyDescent="0.25">
      <c r="B13" t="s">
        <v>13</v>
      </c>
      <c r="D13" s="2">
        <v>9000</v>
      </c>
    </row>
    <row r="14" spans="1:8" x14ac:dyDescent="0.25">
      <c r="B14" t="s">
        <v>14</v>
      </c>
      <c r="D14" s="2">
        <v>40000</v>
      </c>
    </row>
    <row r="15" spans="1:8" x14ac:dyDescent="0.25">
      <c r="B15" t="s">
        <v>15</v>
      </c>
      <c r="D15" s="2">
        <v>10000</v>
      </c>
    </row>
    <row r="16" spans="1:8" ht="15.75" thickBot="1" x14ac:dyDescent="0.3">
      <c r="B16" t="s">
        <v>16</v>
      </c>
      <c r="D16" s="4">
        <v>10000</v>
      </c>
    </row>
    <row r="17" spans="2:4" x14ac:dyDescent="0.25">
      <c r="D17" s="5">
        <f>SUM(D10:D16)</f>
        <v>237507</v>
      </c>
    </row>
    <row r="20" spans="2:4" x14ac:dyDescent="0.25">
      <c r="B20" t="s">
        <v>17</v>
      </c>
    </row>
    <row r="22" spans="2:4" x14ac:dyDescent="0.25">
      <c r="B22" t="s">
        <v>18</v>
      </c>
      <c r="D22" s="2">
        <v>19000</v>
      </c>
    </row>
    <row r="23" spans="2:4" x14ac:dyDescent="0.25">
      <c r="B23" t="s">
        <v>19</v>
      </c>
      <c r="D23" s="2">
        <v>4000</v>
      </c>
    </row>
    <row r="24" spans="2:4" x14ac:dyDescent="0.25">
      <c r="B24" t="s">
        <v>20</v>
      </c>
      <c r="D24" s="2">
        <v>35000</v>
      </c>
    </row>
    <row r="25" spans="2:4" x14ac:dyDescent="0.25">
      <c r="B25" t="s">
        <v>21</v>
      </c>
      <c r="D25" s="2">
        <v>30000</v>
      </c>
    </row>
    <row r="26" spans="2:4" x14ac:dyDescent="0.25">
      <c r="B26" t="s">
        <v>22</v>
      </c>
      <c r="D26" s="2">
        <v>20000</v>
      </c>
    </row>
    <row r="27" spans="2:4" x14ac:dyDescent="0.25">
      <c r="B27" t="s">
        <v>23</v>
      </c>
      <c r="D27" s="2">
        <v>50000</v>
      </c>
    </row>
    <row r="28" spans="2:4" x14ac:dyDescent="0.25">
      <c r="B28" t="s">
        <v>24</v>
      </c>
      <c r="D28" s="2">
        <v>5000</v>
      </c>
    </row>
    <row r="29" spans="2:4" ht="15.75" thickBot="1" x14ac:dyDescent="0.3">
      <c r="B29" t="s">
        <v>25</v>
      </c>
      <c r="D29" s="4">
        <v>30000</v>
      </c>
    </row>
    <row r="30" spans="2:4" x14ac:dyDescent="0.25">
      <c r="D30" s="5">
        <f>SUM(D22:D29)</f>
        <v>193000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Santa Monica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JAUREGUI_LUIS</dc:creator>
  <cp:lastModifiedBy>JAUREGUI_LUIS</cp:lastModifiedBy>
  <dcterms:created xsi:type="dcterms:W3CDTF">2025-11-14T20:28:07Z</dcterms:created>
  <dcterms:modified xsi:type="dcterms:W3CDTF">2025-11-14T20:52:34Z</dcterms:modified>
</cp:coreProperties>
</file>